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50" yWindow="615" windowWidth="10110" windowHeight="9570" activeTab="1"/>
  </bookViews>
  <sheets>
    <sheet name="Podlahy 2020" sheetId="1" r:id="rId1"/>
    <sheet name="Doplňky 2020" sheetId="2" r:id="rId2"/>
  </sheets>
  <calcPr calcId="125725"/>
</workbook>
</file>

<file path=xl/calcChain.xml><?xml version="1.0" encoding="utf-8"?>
<calcChain xmlns="http://schemas.openxmlformats.org/spreadsheetml/2006/main">
  <c r="I13" i="1"/>
  <c r="E47" i="2"/>
  <c r="E32"/>
  <c r="E11"/>
  <c r="I14" i="1"/>
  <c r="I12"/>
  <c r="I11"/>
  <c r="I10"/>
  <c r="I9"/>
  <c r="I8"/>
  <c r="I7"/>
  <c r="I6"/>
  <c r="I5"/>
  <c r="I4"/>
  <c r="I3"/>
  <c r="E13" i="2"/>
  <c r="E5" l="1"/>
  <c r="E4"/>
  <c r="E31" l="1"/>
  <c r="E30"/>
  <c r="E28"/>
  <c r="E27"/>
  <c r="E22" l="1"/>
  <c r="E46" l="1"/>
  <c r="E44"/>
  <c r="E20"/>
  <c r="E7"/>
  <c r="E6"/>
  <c r="E48" l="1"/>
  <c r="E45"/>
  <c r="E43"/>
  <c r="E42"/>
  <c r="E41"/>
  <c r="E40"/>
  <c r="E39"/>
  <c r="E38"/>
  <c r="E37"/>
  <c r="E36"/>
  <c r="E29"/>
  <c r="E26"/>
  <c r="E21"/>
  <c r="E19"/>
  <c r="E18"/>
  <c r="E17"/>
  <c r="E12"/>
  <c r="E10"/>
  <c r="E9"/>
  <c r="E8"/>
  <c r="E3"/>
</calcChain>
</file>

<file path=xl/sharedStrings.xml><?xml version="1.0" encoding="utf-8"?>
<sst xmlns="http://schemas.openxmlformats.org/spreadsheetml/2006/main" count="134" uniqueCount="116">
  <si>
    <t>Třída</t>
  </si>
  <si>
    <t>LOC-FLOOR</t>
  </si>
  <si>
    <t>1200x190</t>
  </si>
  <si>
    <t>LCF</t>
  </si>
  <si>
    <t>QUICK-STEP</t>
  </si>
  <si>
    <t>1380x156</t>
  </si>
  <si>
    <t>UF</t>
  </si>
  <si>
    <t>Tloušťka    mm</t>
  </si>
  <si>
    <t>Balení     m2</t>
  </si>
  <si>
    <t xml:space="preserve">Katalogové     označení </t>
  </si>
  <si>
    <t>ARTE</t>
  </si>
  <si>
    <t>Cena za m2 bez DPH</t>
  </si>
  <si>
    <t>624x624</t>
  </si>
  <si>
    <t xml:space="preserve">ELIGNA </t>
  </si>
  <si>
    <t>Ceny jsou doporučené a nezávazné.</t>
  </si>
  <si>
    <t>LARGO</t>
  </si>
  <si>
    <t>2050x205</t>
  </si>
  <si>
    <t>LPU</t>
  </si>
  <si>
    <t xml:space="preserve">CLASSIC </t>
  </si>
  <si>
    <t>ELITE</t>
  </si>
  <si>
    <t>Záruka  bytová/ komerční</t>
  </si>
  <si>
    <t>25 / 5</t>
  </si>
  <si>
    <t>20 / 0</t>
  </si>
  <si>
    <t>Rozměr lamely         mm</t>
  </si>
  <si>
    <t>Cena za m2   s DPH</t>
  </si>
  <si>
    <t>UE</t>
  </si>
  <si>
    <t>15 / 0</t>
  </si>
  <si>
    <t>CREO</t>
  </si>
  <si>
    <t>1380x190</t>
  </si>
  <si>
    <t>EXQUISA</t>
  </si>
  <si>
    <t>1224x408</t>
  </si>
  <si>
    <t>EXQ</t>
  </si>
  <si>
    <t>Soklové lišty QS</t>
  </si>
  <si>
    <t>Rozměr         mm</t>
  </si>
  <si>
    <t>Délka                        mm</t>
  </si>
  <si>
    <t xml:space="preserve">Cena Kč/bm bez DPH </t>
  </si>
  <si>
    <t xml:space="preserve">Cena Kč/bm s DPH </t>
  </si>
  <si>
    <t>58x12</t>
  </si>
  <si>
    <t>Sokl</t>
  </si>
  <si>
    <t>77x14</t>
  </si>
  <si>
    <t>Plast. vodící lišta pro sokl 77x14</t>
  </si>
  <si>
    <t>Sokl (k podlaze Largo)</t>
  </si>
  <si>
    <t>100x14</t>
  </si>
  <si>
    <t>Sokl Incizo (přetíratelný)</t>
  </si>
  <si>
    <t>160x16</t>
  </si>
  <si>
    <t>129x16</t>
  </si>
  <si>
    <t>Kvadrant</t>
  </si>
  <si>
    <t>17x17</t>
  </si>
  <si>
    <t>Přechodové lišty QS</t>
  </si>
  <si>
    <t>Rozměr             mm</t>
  </si>
  <si>
    <t>Délka                           mm</t>
  </si>
  <si>
    <t>Cena Kč/bm bez DPH</t>
  </si>
  <si>
    <t>INCIZO 5 v 1</t>
  </si>
  <si>
    <t>11x48</t>
  </si>
  <si>
    <t>11x47</t>
  </si>
  <si>
    <t>11x58</t>
  </si>
  <si>
    <t>AL základna pro schody</t>
  </si>
  <si>
    <t>Podložky QS</t>
  </si>
  <si>
    <t xml:space="preserve">Tloušťka           mm </t>
  </si>
  <si>
    <t>Balení                                m2</t>
  </si>
  <si>
    <t>Cena Kč/m2 bez DPH</t>
  </si>
  <si>
    <t>Cena Kč/m2 s DPH</t>
  </si>
  <si>
    <t>Prodej podložek pouze v uvedeném balení.</t>
  </si>
  <si>
    <t>Doplňkový sortiment</t>
  </si>
  <si>
    <t>Cena Kč/ ks nebo balení bez DPH</t>
  </si>
  <si>
    <t>Cena Kč/ ks nebo balení s DPH</t>
  </si>
  <si>
    <t xml:space="preserve">Opravná sada </t>
  </si>
  <si>
    <t>Instalační sada</t>
  </si>
  <si>
    <t>Čistící zóna 790x478 mm</t>
  </si>
  <si>
    <t>Podložka pod židli</t>
  </si>
  <si>
    <t>QS KIT (akryl)</t>
  </si>
  <si>
    <t>QS lepidlo pro inst. příslušenství</t>
  </si>
  <si>
    <t>IMPRESSIVE 8mm</t>
  </si>
  <si>
    <t>IM</t>
  </si>
  <si>
    <t>IMU</t>
  </si>
  <si>
    <t xml:space="preserve">IMPRESSIVE     12 mm    </t>
  </si>
  <si>
    <t>25 / 10</t>
  </si>
  <si>
    <t xml:space="preserve">Sokl přetíratelný </t>
  </si>
  <si>
    <t>40x14</t>
  </si>
  <si>
    <t>Sokl přetíratelný flexibilní</t>
  </si>
  <si>
    <t>INCIZO AL pro komerci stříbro</t>
  </si>
  <si>
    <t>INCIZO AL pro komerci stříbro na 12mm podl.</t>
  </si>
  <si>
    <t>INCIZO AL  zlato/stribro/bronz</t>
  </si>
  <si>
    <t>Rozeta k radiatorum 15/22mm [nerez]</t>
  </si>
  <si>
    <t>QS KIT (voděodolný transparentní)</t>
  </si>
  <si>
    <t>QS BASIC</t>
  </si>
  <si>
    <t>QS BASIC PLUS 2v1</t>
  </si>
  <si>
    <t>QS SILENT WALK</t>
  </si>
  <si>
    <t>QS THERMOLEVEL</t>
  </si>
  <si>
    <t>CL/CLM</t>
  </si>
  <si>
    <t>MAJESTIC</t>
  </si>
  <si>
    <t>2050X240</t>
  </si>
  <si>
    <t>MJ</t>
  </si>
  <si>
    <t>47x10</t>
  </si>
  <si>
    <t>QS UNISOUND COMBI</t>
  </si>
  <si>
    <t>QS TRANSITSOUND</t>
  </si>
  <si>
    <t>EL</t>
  </si>
  <si>
    <t>Sokl (klip system) New 2018</t>
  </si>
  <si>
    <t>Klip systém pro soklové lišty 58x12  balení 50ks New 2018</t>
  </si>
  <si>
    <t>Spojky pro sokl (24 rohových + 24 rovných)</t>
  </si>
  <si>
    <t>Čistící sada</t>
  </si>
  <si>
    <t>Náhradní mop</t>
  </si>
  <si>
    <t>Čistící přípravek 1000 ml</t>
  </si>
  <si>
    <t>Čistící přípravek 2500 ml</t>
  </si>
  <si>
    <t>Polyethylenová pěna</t>
  </si>
  <si>
    <t>CR</t>
  </si>
  <si>
    <t>QS samolepící AL páska 50bm</t>
  </si>
  <si>
    <t>SIGNATURE</t>
  </si>
  <si>
    <t>1380x212</t>
  </si>
  <si>
    <t>SIG</t>
  </si>
  <si>
    <t xml:space="preserve">  Ceník QUICK-STEP   CZ                                                                                                   4.2020                                                                                                                        Laminátové podlahy</t>
  </si>
  <si>
    <t xml:space="preserve">  Ceník QUICK-STEP   CZ                                                                                                   4.2020                                                                                                                        Laminátové podlahy - Doplňky</t>
  </si>
  <si>
    <r>
      <t>Prodej lišt pouze v uvedených délkách</t>
    </r>
    <r>
      <rPr>
        <b/>
        <sz val="8"/>
        <rFont val="Calibri"/>
        <family val="2"/>
        <charset val="238"/>
        <scheme val="minor"/>
      </rPr>
      <t>.</t>
    </r>
  </si>
  <si>
    <t>684 Kč/bal.</t>
  </si>
  <si>
    <t>828 Kč/bal.</t>
  </si>
  <si>
    <t>Multifunkční profil stříbro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</si>
</sst>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0" fontId="7" fillId="0" borderId="0" xfId="0" applyFont="1"/>
    <xf numFmtId="0" fontId="7" fillId="0" borderId="0" xfId="0" applyFont="1" applyFill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8" fillId="0" borderId="0" xfId="0" applyFont="1"/>
    <xf numFmtId="1" fontId="3" fillId="0" borderId="0" xfId="0" applyNumberFormat="1" applyFont="1" applyAlignment="1">
      <alignment horizontal="left"/>
    </xf>
    <xf numFmtId="1" fontId="7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190500</xdr:rowOff>
    </xdr:from>
    <xdr:to>
      <xdr:col>1</xdr:col>
      <xdr:colOff>327658</xdr:colOff>
      <xdr:row>0</xdr:row>
      <xdr:rowOff>904875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0"/>
          <a:ext cx="1327783" cy="71437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0</xdr:row>
      <xdr:rowOff>123825</xdr:rowOff>
    </xdr:from>
    <xdr:to>
      <xdr:col>8</xdr:col>
      <xdr:colOff>276225</xdr:colOff>
      <xdr:row>0</xdr:row>
      <xdr:rowOff>955315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123825"/>
          <a:ext cx="857250" cy="8314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1384933</xdr:colOff>
      <xdr:row>0</xdr:row>
      <xdr:rowOff>828675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1327783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0</xdr:row>
      <xdr:rowOff>57150</xdr:rowOff>
    </xdr:from>
    <xdr:to>
      <xdr:col>4</xdr:col>
      <xdr:colOff>533400</xdr:colOff>
      <xdr:row>0</xdr:row>
      <xdr:rowOff>888640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57150"/>
          <a:ext cx="857250" cy="831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L70"/>
  <sheetViews>
    <sheetView zoomScaleNormal="100" workbookViewId="0">
      <selection activeCell="A17" sqref="A17"/>
    </sheetView>
  </sheetViews>
  <sheetFormatPr defaultColWidth="9.140625" defaultRowHeight="12.75"/>
  <cols>
    <col min="1" max="1" width="16.5703125" style="2" customWidth="1"/>
    <col min="2" max="2" width="6" style="1" customWidth="1"/>
    <col min="3" max="3" width="9.5703125" style="1" customWidth="1"/>
    <col min="4" max="4" width="8" style="1" customWidth="1"/>
    <col min="5" max="5" width="8.42578125" style="1" customWidth="1"/>
    <col min="6" max="6" width="7" style="1" customWidth="1"/>
    <col min="7" max="7" width="9.42578125" style="1" customWidth="1"/>
    <col min="8" max="8" width="9.85546875" style="1" customWidth="1"/>
    <col min="9" max="9" width="10.140625" style="1" customWidth="1"/>
    <col min="10" max="16384" width="9.140625" style="1"/>
  </cols>
  <sheetData>
    <row r="1" spans="1:12" ht="86.25" customHeight="1" thickBot="1">
      <c r="A1" s="50" t="s">
        <v>110</v>
      </c>
      <c r="B1" s="51"/>
      <c r="C1" s="51"/>
      <c r="D1" s="51"/>
      <c r="E1" s="51"/>
      <c r="F1" s="51"/>
      <c r="G1" s="51"/>
      <c r="H1" s="51"/>
      <c r="I1" s="52"/>
    </row>
    <row r="2" spans="1:12" ht="51" customHeight="1">
      <c r="A2" s="22" t="s">
        <v>4</v>
      </c>
      <c r="B2" s="23" t="s">
        <v>0</v>
      </c>
      <c r="C2" s="23" t="s">
        <v>20</v>
      </c>
      <c r="D2" s="23" t="s">
        <v>7</v>
      </c>
      <c r="E2" s="23" t="s">
        <v>23</v>
      </c>
      <c r="F2" s="23" t="s">
        <v>8</v>
      </c>
      <c r="G2" s="23" t="s">
        <v>9</v>
      </c>
      <c r="H2" s="23" t="s">
        <v>11</v>
      </c>
      <c r="I2" s="23" t="s">
        <v>24</v>
      </c>
    </row>
    <row r="3" spans="1:12" ht="27" customHeight="1">
      <c r="A3" s="21" t="s">
        <v>1</v>
      </c>
      <c r="B3" s="15">
        <v>32</v>
      </c>
      <c r="C3" s="15" t="s">
        <v>26</v>
      </c>
      <c r="D3" s="15">
        <v>7</v>
      </c>
      <c r="E3" s="15" t="s">
        <v>2</v>
      </c>
      <c r="F3" s="16">
        <v>1.8240000000000001</v>
      </c>
      <c r="G3" s="15" t="s">
        <v>3</v>
      </c>
      <c r="H3" s="24">
        <v>351</v>
      </c>
      <c r="I3" s="17">
        <f>H3*1.21</f>
        <v>424.71</v>
      </c>
      <c r="J3" s="13"/>
      <c r="L3" s="13"/>
    </row>
    <row r="4" spans="1:12" ht="27" customHeight="1">
      <c r="A4" s="21" t="s">
        <v>27</v>
      </c>
      <c r="B4" s="15">
        <v>32</v>
      </c>
      <c r="C4" s="15" t="s">
        <v>22</v>
      </c>
      <c r="D4" s="15">
        <v>7</v>
      </c>
      <c r="E4" s="15" t="s">
        <v>2</v>
      </c>
      <c r="F4" s="16">
        <v>1.8240000000000001</v>
      </c>
      <c r="G4" s="15" t="s">
        <v>105</v>
      </c>
      <c r="H4" s="24">
        <v>389</v>
      </c>
      <c r="I4" s="17">
        <f t="shared" ref="I4:I14" si="0">H4*1.21</f>
        <v>470.69</v>
      </c>
      <c r="J4" s="13"/>
      <c r="L4" s="13"/>
    </row>
    <row r="5" spans="1:12" ht="27" customHeight="1">
      <c r="A5" s="21" t="s">
        <v>18</v>
      </c>
      <c r="B5" s="15">
        <v>32</v>
      </c>
      <c r="C5" s="18" t="s">
        <v>21</v>
      </c>
      <c r="D5" s="15">
        <v>8</v>
      </c>
      <c r="E5" s="15" t="s">
        <v>2</v>
      </c>
      <c r="F5" s="16">
        <v>1.5960000000000001</v>
      </c>
      <c r="G5" s="15" t="s">
        <v>89</v>
      </c>
      <c r="H5" s="24">
        <v>444</v>
      </c>
      <c r="I5" s="17">
        <f t="shared" si="0"/>
        <v>537.24</v>
      </c>
      <c r="J5" s="13"/>
      <c r="L5" s="13"/>
    </row>
    <row r="6" spans="1:12" ht="27" customHeight="1">
      <c r="A6" s="21" t="s">
        <v>13</v>
      </c>
      <c r="B6" s="15">
        <v>32</v>
      </c>
      <c r="C6" s="18" t="s">
        <v>21</v>
      </c>
      <c r="D6" s="15">
        <v>8</v>
      </c>
      <c r="E6" s="15" t="s">
        <v>5</v>
      </c>
      <c r="F6" s="16">
        <v>1.722</v>
      </c>
      <c r="G6" s="16" t="s">
        <v>96</v>
      </c>
      <c r="H6" s="24">
        <v>555</v>
      </c>
      <c r="I6" s="17">
        <f t="shared" si="0"/>
        <v>671.55</v>
      </c>
      <c r="J6" s="13"/>
      <c r="L6" s="13"/>
    </row>
    <row r="7" spans="1:12" ht="27" customHeight="1">
      <c r="A7" s="21" t="s">
        <v>19</v>
      </c>
      <c r="B7" s="15">
        <v>32</v>
      </c>
      <c r="C7" s="20" t="s">
        <v>21</v>
      </c>
      <c r="D7" s="15">
        <v>8</v>
      </c>
      <c r="E7" s="15" t="s">
        <v>5</v>
      </c>
      <c r="F7" s="16">
        <v>1.722</v>
      </c>
      <c r="G7" s="15" t="s">
        <v>25</v>
      </c>
      <c r="H7" s="24">
        <v>656</v>
      </c>
      <c r="I7" s="17">
        <f t="shared" si="0"/>
        <v>793.76</v>
      </c>
      <c r="J7" s="13"/>
      <c r="L7" s="13"/>
    </row>
    <row r="8" spans="1:12" ht="27" customHeight="1">
      <c r="A8" s="21" t="s">
        <v>29</v>
      </c>
      <c r="B8" s="19">
        <v>32</v>
      </c>
      <c r="C8" s="20" t="s">
        <v>21</v>
      </c>
      <c r="D8" s="19">
        <v>8</v>
      </c>
      <c r="E8" s="19" t="s">
        <v>30</v>
      </c>
      <c r="F8" s="19">
        <v>1</v>
      </c>
      <c r="G8" s="19" t="s">
        <v>31</v>
      </c>
      <c r="H8" s="24">
        <v>710</v>
      </c>
      <c r="I8" s="17">
        <f t="shared" si="0"/>
        <v>859.1</v>
      </c>
      <c r="J8" s="13"/>
      <c r="L8" s="13"/>
    </row>
    <row r="9" spans="1:12" ht="30" customHeight="1">
      <c r="A9" s="21" t="s">
        <v>72</v>
      </c>
      <c r="B9" s="16">
        <v>32</v>
      </c>
      <c r="C9" s="20" t="s">
        <v>21</v>
      </c>
      <c r="D9" s="16">
        <v>8</v>
      </c>
      <c r="E9" s="19" t="s">
        <v>28</v>
      </c>
      <c r="F9" s="16">
        <v>1.835</v>
      </c>
      <c r="G9" s="16" t="s">
        <v>73</v>
      </c>
      <c r="H9" s="24">
        <v>749</v>
      </c>
      <c r="I9" s="17">
        <f t="shared" si="0"/>
        <v>906.29</v>
      </c>
      <c r="J9" s="13"/>
      <c r="L9" s="13"/>
    </row>
    <row r="10" spans="1:12" ht="27" customHeight="1">
      <c r="A10" s="21" t="s">
        <v>107</v>
      </c>
      <c r="B10" s="19">
        <v>32</v>
      </c>
      <c r="C10" s="20" t="s">
        <v>21</v>
      </c>
      <c r="D10" s="19">
        <v>9.5</v>
      </c>
      <c r="E10" s="19" t="s">
        <v>108</v>
      </c>
      <c r="F10" s="19">
        <v>2.048</v>
      </c>
      <c r="G10" s="19" t="s">
        <v>109</v>
      </c>
      <c r="H10" s="24">
        <v>816</v>
      </c>
      <c r="I10" s="17">
        <f t="shared" si="0"/>
        <v>987.36</v>
      </c>
      <c r="J10" s="13"/>
      <c r="L10" s="13"/>
    </row>
    <row r="11" spans="1:12" ht="27" customHeight="1">
      <c r="A11" s="21" t="s">
        <v>15</v>
      </c>
      <c r="B11" s="16">
        <v>32</v>
      </c>
      <c r="C11" s="20" t="s">
        <v>21</v>
      </c>
      <c r="D11" s="16">
        <v>9.5</v>
      </c>
      <c r="E11" s="16" t="s">
        <v>16</v>
      </c>
      <c r="F11" s="16">
        <v>2.5219999999999998</v>
      </c>
      <c r="G11" s="16" t="s">
        <v>17</v>
      </c>
      <c r="H11" s="24">
        <v>868</v>
      </c>
      <c r="I11" s="17">
        <f t="shared" si="0"/>
        <v>1050.28</v>
      </c>
      <c r="J11" s="13"/>
      <c r="L11" s="13"/>
    </row>
    <row r="12" spans="1:12" ht="27" customHeight="1">
      <c r="A12" s="21" t="s">
        <v>90</v>
      </c>
      <c r="B12" s="16">
        <v>32</v>
      </c>
      <c r="C12" s="20" t="s">
        <v>21</v>
      </c>
      <c r="D12" s="16">
        <v>9.5</v>
      </c>
      <c r="E12" s="16" t="s">
        <v>91</v>
      </c>
      <c r="F12" s="16">
        <v>2.952</v>
      </c>
      <c r="G12" s="16" t="s">
        <v>92</v>
      </c>
      <c r="H12" s="24">
        <v>957</v>
      </c>
      <c r="I12" s="17">
        <f t="shared" si="0"/>
        <v>1157.97</v>
      </c>
      <c r="J12" s="13"/>
      <c r="L12" s="13"/>
    </row>
    <row r="13" spans="1:12" ht="27" customHeight="1">
      <c r="A13" s="21" t="s">
        <v>75</v>
      </c>
      <c r="B13" s="16">
        <v>33</v>
      </c>
      <c r="C13" s="20" t="s">
        <v>76</v>
      </c>
      <c r="D13" s="16">
        <v>12</v>
      </c>
      <c r="E13" s="19" t="s">
        <v>28</v>
      </c>
      <c r="F13" s="16">
        <v>1.3109999999999999</v>
      </c>
      <c r="G13" s="16" t="s">
        <v>74</v>
      </c>
      <c r="H13" s="24">
        <v>976</v>
      </c>
      <c r="I13" s="17">
        <f t="shared" ref="I13" si="1">H13*1.21</f>
        <v>1180.96</v>
      </c>
      <c r="J13" s="13"/>
      <c r="L13" s="13"/>
    </row>
    <row r="14" spans="1:12" ht="27" customHeight="1">
      <c r="A14" s="21" t="s">
        <v>10</v>
      </c>
      <c r="B14" s="15">
        <v>32</v>
      </c>
      <c r="C14" s="20" t="s">
        <v>21</v>
      </c>
      <c r="D14" s="15">
        <v>9.5</v>
      </c>
      <c r="E14" s="15" t="s">
        <v>12</v>
      </c>
      <c r="F14" s="16">
        <v>1.5580000000000001</v>
      </c>
      <c r="G14" s="15" t="s">
        <v>6</v>
      </c>
      <c r="H14" s="24">
        <v>1113</v>
      </c>
      <c r="I14" s="17">
        <f t="shared" si="0"/>
        <v>1346.73</v>
      </c>
      <c r="J14" s="13"/>
      <c r="L14" s="13"/>
    </row>
    <row r="15" spans="1:12" ht="15" customHeight="1">
      <c r="A15" s="48"/>
      <c r="B15" s="48"/>
      <c r="C15" s="48"/>
      <c r="D15" s="48"/>
      <c r="E15" s="48"/>
      <c r="F15" s="48"/>
      <c r="G15" s="48"/>
    </row>
    <row r="16" spans="1:12" ht="13.5" customHeight="1">
      <c r="A16" s="49" t="s">
        <v>14</v>
      </c>
      <c r="B16" s="49"/>
      <c r="C16" s="49"/>
      <c r="D16" s="49"/>
      <c r="E16" s="49"/>
      <c r="F16" s="49"/>
      <c r="G16" s="49"/>
    </row>
    <row r="17" spans="1:7" ht="15" customHeight="1">
      <c r="A17" s="7"/>
      <c r="B17" s="7"/>
      <c r="C17" s="7"/>
      <c r="D17" s="7"/>
      <c r="E17" s="7"/>
      <c r="F17" s="7"/>
      <c r="G17" s="7"/>
    </row>
    <row r="18" spans="1:7" ht="15" customHeight="1">
      <c r="A18" s="7"/>
      <c r="B18" s="7"/>
      <c r="C18" s="7"/>
      <c r="D18" s="7"/>
      <c r="E18" s="7"/>
      <c r="F18" s="7"/>
      <c r="G18" s="7"/>
    </row>
    <row r="19" spans="1:7" ht="12" customHeight="1">
      <c r="A19" s="4"/>
      <c r="B19" s="5"/>
      <c r="C19" s="4"/>
      <c r="D19" s="5"/>
      <c r="F19" s="4"/>
    </row>
    <row r="20" spans="1:7" ht="12" customHeight="1">
      <c r="A20" s="4"/>
      <c r="B20" s="5"/>
      <c r="C20" s="4"/>
      <c r="D20" s="5"/>
      <c r="F20" s="4"/>
    </row>
    <row r="21" spans="1:7" ht="12" customHeight="1">
      <c r="A21" s="4"/>
      <c r="B21" s="5"/>
      <c r="C21" s="4"/>
      <c r="D21" s="5"/>
      <c r="F21" s="4"/>
    </row>
    <row r="22" spans="1:7" ht="12" customHeight="1">
      <c r="A22" s="4"/>
      <c r="B22" s="5"/>
      <c r="C22" s="4"/>
      <c r="D22" s="5"/>
      <c r="F22" s="4"/>
    </row>
    <row r="23" spans="1:7" ht="12" customHeight="1">
      <c r="A23" s="4"/>
      <c r="B23" s="5"/>
      <c r="C23" s="4"/>
      <c r="D23" s="5"/>
      <c r="F23" s="4"/>
    </row>
    <row r="24" spans="1:7" ht="12" customHeight="1">
      <c r="A24" s="4"/>
      <c r="B24" s="5"/>
      <c r="C24" s="4"/>
      <c r="D24" s="5"/>
      <c r="F24" s="4"/>
    </row>
    <row r="25" spans="1:7" ht="12" customHeight="1">
      <c r="A25" s="4"/>
      <c r="B25" s="5"/>
      <c r="C25" s="4"/>
      <c r="D25" s="5"/>
      <c r="F25" s="4"/>
    </row>
    <row r="26" spans="1:7" ht="12" customHeight="1">
      <c r="A26" s="4"/>
      <c r="B26" s="5"/>
      <c r="C26" s="4"/>
      <c r="D26" s="5"/>
      <c r="F26" s="4"/>
    </row>
    <row r="27" spans="1:7" ht="12" customHeight="1">
      <c r="A27" s="4"/>
      <c r="B27" s="5"/>
      <c r="C27" s="4"/>
      <c r="D27" s="5"/>
      <c r="F27" s="4"/>
    </row>
    <row r="28" spans="1:7" ht="12" customHeight="1">
      <c r="A28" s="4"/>
      <c r="B28" s="5"/>
      <c r="C28" s="4"/>
      <c r="D28" s="5"/>
      <c r="F28" s="4"/>
    </row>
    <row r="29" spans="1:7" ht="12" customHeight="1">
      <c r="A29" s="4"/>
      <c r="B29" s="5"/>
      <c r="C29" s="4"/>
      <c r="D29" s="5"/>
      <c r="F29" s="4"/>
    </row>
    <row r="30" spans="1:7" ht="12" customHeight="1">
      <c r="A30" s="4"/>
      <c r="B30" s="5"/>
      <c r="C30" s="4"/>
      <c r="D30" s="5"/>
      <c r="F30" s="4"/>
    </row>
    <row r="31" spans="1:7" ht="12" customHeight="1">
      <c r="A31" s="4"/>
      <c r="B31" s="5"/>
      <c r="C31" s="4"/>
      <c r="D31" s="5"/>
      <c r="F31" s="4"/>
    </row>
    <row r="32" spans="1:7" ht="12" customHeight="1">
      <c r="A32" s="4"/>
      <c r="B32" s="5"/>
      <c r="C32" s="4"/>
      <c r="D32" s="5"/>
      <c r="F32" s="4"/>
    </row>
    <row r="33" spans="1:7" ht="12" customHeight="1">
      <c r="A33" s="4"/>
      <c r="B33" s="5"/>
      <c r="C33" s="4"/>
      <c r="D33" s="5"/>
      <c r="F33" s="4"/>
    </row>
    <row r="34" spans="1:7" ht="12" customHeight="1">
      <c r="A34" s="4"/>
      <c r="B34" s="5"/>
      <c r="C34" s="4"/>
      <c r="D34" s="5"/>
      <c r="F34" s="4"/>
    </row>
    <row r="35" spans="1:7" ht="12" customHeight="1">
      <c r="A35" s="4"/>
      <c r="B35" s="5"/>
      <c r="C35" s="4"/>
      <c r="D35" s="5"/>
      <c r="F35" s="4"/>
      <c r="G35" s="6"/>
    </row>
    <row r="36" spans="1:7" ht="12" customHeight="1">
      <c r="A36" s="4"/>
      <c r="B36" s="5"/>
      <c r="C36" s="4"/>
      <c r="D36" s="5"/>
      <c r="F36" s="4"/>
    </row>
    <row r="37" spans="1:7" ht="12" customHeight="1">
      <c r="A37" s="4"/>
      <c r="B37" s="5"/>
      <c r="C37" s="4"/>
      <c r="D37" s="5"/>
      <c r="F37" s="4"/>
    </row>
    <row r="38" spans="1:7" ht="12" customHeight="1">
      <c r="A38" s="4"/>
      <c r="B38" s="5"/>
      <c r="C38" s="4"/>
      <c r="D38" s="5"/>
      <c r="F38" s="4"/>
    </row>
    <row r="39" spans="1:7" ht="12" customHeight="1">
      <c r="A39" s="4"/>
      <c r="B39" s="5"/>
      <c r="C39" s="4"/>
      <c r="D39" s="5"/>
      <c r="F39" s="4"/>
    </row>
    <row r="40" spans="1:7" ht="12" customHeight="1">
      <c r="A40" s="4"/>
      <c r="B40" s="5"/>
      <c r="C40" s="4"/>
      <c r="D40" s="5"/>
      <c r="F40" s="4"/>
    </row>
    <row r="41" spans="1:7" ht="12" customHeight="1">
      <c r="A41" s="4"/>
      <c r="B41" s="5"/>
      <c r="C41" s="4"/>
      <c r="D41" s="5"/>
      <c r="F41" s="4"/>
    </row>
    <row r="42" spans="1:7" ht="12" customHeight="1">
      <c r="A42" s="4"/>
      <c r="B42" s="5"/>
      <c r="C42" s="4"/>
      <c r="D42" s="5"/>
      <c r="F42" s="4"/>
    </row>
    <row r="43" spans="1:7" ht="12" customHeight="1">
      <c r="A43" s="4"/>
      <c r="B43" s="5"/>
      <c r="C43" s="4"/>
      <c r="D43" s="5"/>
      <c r="F43" s="4"/>
    </row>
    <row r="44" spans="1:7" ht="12" customHeight="1">
      <c r="A44" s="4"/>
      <c r="B44" s="5"/>
      <c r="C44" s="4"/>
      <c r="D44" s="5"/>
      <c r="F44" s="4"/>
    </row>
    <row r="45" spans="1:7" ht="12" customHeight="1">
      <c r="A45" s="4"/>
      <c r="B45" s="5"/>
      <c r="C45" s="4"/>
      <c r="D45" s="5"/>
      <c r="F45" s="4"/>
    </row>
    <row r="46" spans="1:7" ht="12" customHeight="1">
      <c r="A46" s="4"/>
      <c r="B46" s="5"/>
      <c r="C46" s="4"/>
      <c r="D46" s="5"/>
      <c r="F46" s="4"/>
    </row>
    <row r="47" spans="1:7" ht="12" customHeight="1">
      <c r="A47" s="4"/>
      <c r="B47" s="5"/>
      <c r="C47" s="4"/>
      <c r="D47" s="5"/>
      <c r="F47" s="4"/>
    </row>
    <row r="48" spans="1:7" ht="12" customHeight="1">
      <c r="A48" s="4"/>
      <c r="B48" s="5"/>
      <c r="C48" s="4"/>
      <c r="D48" s="5"/>
    </row>
    <row r="49" spans="1:4" ht="12" customHeight="1">
      <c r="A49" s="4"/>
      <c r="B49" s="5"/>
      <c r="C49" s="4"/>
      <c r="D49" s="5"/>
    </row>
    <row r="50" spans="1:4" ht="12" customHeight="1">
      <c r="A50" s="4"/>
      <c r="B50" s="5"/>
      <c r="C50" s="4"/>
      <c r="D50" s="5"/>
    </row>
    <row r="51" spans="1:4" ht="12" customHeight="1">
      <c r="A51" s="4"/>
      <c r="B51" s="5"/>
      <c r="C51" s="4"/>
      <c r="D51" s="5"/>
    </row>
    <row r="52" spans="1:4" ht="12" customHeight="1">
      <c r="A52" s="4"/>
      <c r="B52" s="5"/>
      <c r="C52" s="4"/>
      <c r="D52" s="5"/>
    </row>
    <row r="53" spans="1:4" ht="12" customHeight="1">
      <c r="A53" s="4"/>
      <c r="B53" s="5"/>
      <c r="C53" s="4"/>
      <c r="D53" s="5"/>
    </row>
    <row r="54" spans="1:4" ht="12" customHeight="1">
      <c r="A54" s="4"/>
      <c r="B54" s="5"/>
      <c r="C54" s="4"/>
      <c r="D54" s="5"/>
    </row>
    <row r="55" spans="1:4" ht="12" customHeight="1">
      <c r="A55" s="4"/>
      <c r="B55" s="5"/>
      <c r="C55" s="4"/>
      <c r="D55" s="5"/>
    </row>
    <row r="56" spans="1:4" ht="12" customHeight="1">
      <c r="A56" s="4"/>
      <c r="B56" s="5"/>
      <c r="C56" s="4"/>
      <c r="D56" s="5"/>
    </row>
    <row r="57" spans="1:4" ht="12" customHeight="1">
      <c r="A57" s="4"/>
      <c r="B57" s="5"/>
      <c r="C57" s="4"/>
      <c r="D57" s="5"/>
    </row>
    <row r="58" spans="1:4" ht="12" customHeight="1">
      <c r="A58" s="4"/>
      <c r="B58" s="5"/>
      <c r="C58" s="4"/>
      <c r="D58" s="5"/>
    </row>
    <row r="59" spans="1:4" ht="12" customHeight="1">
      <c r="A59" s="4"/>
      <c r="B59" s="5"/>
      <c r="C59" s="4"/>
      <c r="D59" s="5"/>
    </row>
    <row r="60" spans="1:4" ht="12" customHeight="1">
      <c r="A60" s="4"/>
      <c r="B60" s="5"/>
      <c r="C60" s="4"/>
      <c r="D60" s="5"/>
    </row>
    <row r="61" spans="1:4" ht="12" customHeight="1">
      <c r="A61" s="4"/>
      <c r="B61" s="5"/>
      <c r="C61" s="4"/>
      <c r="D61" s="5"/>
    </row>
    <row r="62" spans="1:4" ht="12" customHeight="1">
      <c r="A62" s="4"/>
      <c r="B62" s="5"/>
      <c r="C62" s="4"/>
      <c r="D62" s="5"/>
    </row>
    <row r="63" spans="1:4" ht="12" customHeight="1">
      <c r="A63" s="4"/>
      <c r="B63" s="5"/>
      <c r="C63" s="4"/>
      <c r="D63" s="5"/>
    </row>
    <row r="64" spans="1:4" ht="12" customHeight="1">
      <c r="A64" s="4"/>
      <c r="B64" s="5"/>
      <c r="C64" s="4"/>
      <c r="D64" s="5"/>
    </row>
    <row r="65" spans="1:4" ht="12" customHeight="1">
      <c r="A65" s="4"/>
      <c r="B65" s="5"/>
      <c r="C65" s="4"/>
      <c r="D65" s="5"/>
    </row>
    <row r="66" spans="1:4" ht="12" customHeight="1">
      <c r="A66" s="4"/>
      <c r="B66" s="5"/>
      <c r="C66" s="4"/>
      <c r="D66" s="5"/>
    </row>
    <row r="67" spans="1:4" ht="12" customHeight="1">
      <c r="A67" s="4"/>
      <c r="B67" s="5"/>
      <c r="C67" s="4"/>
      <c r="D67" s="5"/>
    </row>
    <row r="68" spans="1:4" ht="12" customHeight="1">
      <c r="A68" s="4"/>
      <c r="B68" s="5"/>
      <c r="C68" s="4"/>
      <c r="D68" s="5"/>
    </row>
    <row r="69" spans="1:4" ht="12" customHeight="1">
      <c r="A69" s="4"/>
      <c r="B69" s="5"/>
      <c r="C69" s="4"/>
      <c r="D69" s="5"/>
    </row>
    <row r="70" spans="1:4">
      <c r="A70" s="3"/>
      <c r="B70" s="3"/>
      <c r="C70" s="3"/>
      <c r="D70" s="3"/>
    </row>
  </sheetData>
  <mergeCells count="3">
    <mergeCell ref="A15:G15"/>
    <mergeCell ref="A16:G16"/>
    <mergeCell ref="A1:I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J52"/>
  <sheetViews>
    <sheetView tabSelected="1" workbookViewId="0">
      <selection sqref="A1:E1"/>
    </sheetView>
  </sheetViews>
  <sheetFormatPr defaultRowHeight="12"/>
  <cols>
    <col min="1" max="1" width="32" style="8" customWidth="1"/>
    <col min="2" max="2" width="11.5703125" style="8" customWidth="1"/>
    <col min="3" max="3" width="12" style="8" customWidth="1"/>
    <col min="4" max="4" width="13.140625" style="8" customWidth="1"/>
    <col min="5" max="5" width="11.7109375" style="8" customWidth="1"/>
    <col min="6" max="6" width="15.42578125" style="8" customWidth="1"/>
    <col min="7" max="16384" width="9.140625" style="8"/>
  </cols>
  <sheetData>
    <row r="1" spans="1:10" ht="75.75" customHeight="1" thickBot="1">
      <c r="A1" s="50" t="s">
        <v>111</v>
      </c>
      <c r="B1" s="51"/>
      <c r="C1" s="51"/>
      <c r="D1" s="51"/>
      <c r="E1" s="52"/>
      <c r="F1" s="25"/>
      <c r="G1" s="25"/>
      <c r="H1" s="25"/>
      <c r="I1" s="25"/>
      <c r="J1" s="9"/>
    </row>
    <row r="2" spans="1:10" ht="24">
      <c r="A2" s="47" t="s">
        <v>32</v>
      </c>
      <c r="B2" s="47" t="s">
        <v>33</v>
      </c>
      <c r="C2" s="47" t="s">
        <v>34</v>
      </c>
      <c r="D2" s="47" t="s">
        <v>35</v>
      </c>
      <c r="E2" s="47" t="s">
        <v>36</v>
      </c>
    </row>
    <row r="3" spans="1:10">
      <c r="A3" s="26" t="s">
        <v>97</v>
      </c>
      <c r="B3" s="15" t="s">
        <v>37</v>
      </c>
      <c r="C3" s="15">
        <v>2400</v>
      </c>
      <c r="D3" s="15">
        <v>82</v>
      </c>
      <c r="E3" s="27">
        <f t="shared" ref="E3:E13" si="0">D3*1.21</f>
        <v>99.22</v>
      </c>
      <c r="F3" s="14"/>
    </row>
    <row r="4" spans="1:10">
      <c r="A4" s="28" t="s">
        <v>38</v>
      </c>
      <c r="B4" s="15" t="s">
        <v>39</v>
      </c>
      <c r="C4" s="16">
        <v>2400</v>
      </c>
      <c r="D4" s="15">
        <v>128</v>
      </c>
      <c r="E4" s="27">
        <f t="shared" ref="E4:E5" si="1">D4*1.21</f>
        <v>154.88</v>
      </c>
      <c r="F4" s="14"/>
    </row>
    <row r="5" spans="1:10">
      <c r="A5" s="26" t="s">
        <v>41</v>
      </c>
      <c r="B5" s="16" t="s">
        <v>42</v>
      </c>
      <c r="C5" s="16">
        <v>2400</v>
      </c>
      <c r="D5" s="16">
        <v>141</v>
      </c>
      <c r="E5" s="27">
        <f t="shared" si="1"/>
        <v>170.60999999999999</v>
      </c>
      <c r="F5" s="14"/>
    </row>
    <row r="6" spans="1:10">
      <c r="A6" s="28" t="s">
        <v>77</v>
      </c>
      <c r="B6" s="15" t="s">
        <v>78</v>
      </c>
      <c r="C6" s="15">
        <v>2400</v>
      </c>
      <c r="D6" s="15">
        <v>83</v>
      </c>
      <c r="E6" s="27">
        <f t="shared" si="0"/>
        <v>100.42999999999999</v>
      </c>
      <c r="F6" s="14"/>
    </row>
    <row r="7" spans="1:10">
      <c r="A7" s="28" t="s">
        <v>79</v>
      </c>
      <c r="B7" s="15" t="s">
        <v>78</v>
      </c>
      <c r="C7" s="15">
        <v>7000</v>
      </c>
      <c r="D7" s="15">
        <v>2451</v>
      </c>
      <c r="E7" s="27">
        <f t="shared" si="0"/>
        <v>2965.71</v>
      </c>
      <c r="F7" s="14"/>
    </row>
    <row r="8" spans="1:10">
      <c r="A8" s="29" t="s">
        <v>40</v>
      </c>
      <c r="B8" s="30"/>
      <c r="C8" s="15">
        <v>2400</v>
      </c>
      <c r="D8" s="15">
        <v>56</v>
      </c>
      <c r="E8" s="27">
        <f t="shared" si="0"/>
        <v>67.759999999999991</v>
      </c>
      <c r="F8" s="14"/>
    </row>
    <row r="9" spans="1:10">
      <c r="A9" s="26" t="s">
        <v>43</v>
      </c>
      <c r="B9" s="16" t="s">
        <v>44</v>
      </c>
      <c r="C9" s="16">
        <v>2400</v>
      </c>
      <c r="D9" s="16">
        <v>224</v>
      </c>
      <c r="E9" s="27">
        <f t="shared" si="0"/>
        <v>271.03999999999996</v>
      </c>
      <c r="F9" s="14"/>
    </row>
    <row r="10" spans="1:10">
      <c r="A10" s="31" t="s">
        <v>43</v>
      </c>
      <c r="B10" s="19" t="s">
        <v>45</v>
      </c>
      <c r="C10" s="19">
        <v>2400</v>
      </c>
      <c r="D10" s="19">
        <v>224</v>
      </c>
      <c r="E10" s="27">
        <f t="shared" si="0"/>
        <v>271.03999999999996</v>
      </c>
      <c r="F10" s="14"/>
    </row>
    <row r="11" spans="1:10">
      <c r="A11" s="31" t="s">
        <v>104</v>
      </c>
      <c r="B11" s="19">
        <v>10</v>
      </c>
      <c r="C11" s="19">
        <v>20000</v>
      </c>
      <c r="D11" s="19">
        <v>207</v>
      </c>
      <c r="E11" s="27">
        <f t="shared" si="0"/>
        <v>250.47</v>
      </c>
      <c r="F11" s="14"/>
    </row>
    <row r="12" spans="1:10">
      <c r="A12" s="28" t="s">
        <v>46</v>
      </c>
      <c r="B12" s="15" t="s">
        <v>47</v>
      </c>
      <c r="C12" s="15">
        <v>2400</v>
      </c>
      <c r="D12" s="15">
        <v>56</v>
      </c>
      <c r="E12" s="27">
        <f t="shared" si="0"/>
        <v>67.759999999999991</v>
      </c>
      <c r="F12" s="14"/>
    </row>
    <row r="13" spans="1:10">
      <c r="A13" s="32" t="s">
        <v>99</v>
      </c>
      <c r="B13" s="33"/>
      <c r="C13" s="34"/>
      <c r="D13" s="16">
        <v>197</v>
      </c>
      <c r="E13" s="35">
        <f t="shared" si="0"/>
        <v>238.37</v>
      </c>
      <c r="F13" s="14"/>
    </row>
    <row r="14" spans="1:10">
      <c r="A14" s="58" t="s">
        <v>98</v>
      </c>
      <c r="B14" s="59"/>
      <c r="C14" s="60"/>
      <c r="D14" s="15" t="s">
        <v>113</v>
      </c>
      <c r="E14" s="15" t="s">
        <v>114</v>
      </c>
    </row>
    <row r="15" spans="1:10">
      <c r="A15" s="36"/>
      <c r="B15" s="37"/>
      <c r="C15" s="37"/>
      <c r="D15" s="37"/>
      <c r="E15" s="37"/>
    </row>
    <row r="16" spans="1:10" ht="24">
      <c r="A16" s="47" t="s">
        <v>48</v>
      </c>
      <c r="B16" s="47" t="s">
        <v>49</v>
      </c>
      <c r="C16" s="47" t="s">
        <v>50</v>
      </c>
      <c r="D16" s="47" t="s">
        <v>51</v>
      </c>
      <c r="E16" s="47" t="s">
        <v>36</v>
      </c>
    </row>
    <row r="17" spans="1:7">
      <c r="A17" s="38" t="s">
        <v>52</v>
      </c>
      <c r="B17" s="15" t="s">
        <v>53</v>
      </c>
      <c r="C17" s="15">
        <v>2150</v>
      </c>
      <c r="D17" s="15">
        <v>377</v>
      </c>
      <c r="E17" s="27">
        <f t="shared" ref="E17:E22" si="2">D17*1.21</f>
        <v>456.16999999999996</v>
      </c>
      <c r="F17" s="14"/>
    </row>
    <row r="18" spans="1:7" s="9" customFormat="1">
      <c r="A18" s="39" t="s">
        <v>82</v>
      </c>
      <c r="B18" s="16" t="s">
        <v>54</v>
      </c>
      <c r="C18" s="16">
        <v>2700</v>
      </c>
      <c r="D18" s="16">
        <v>507</v>
      </c>
      <c r="E18" s="27">
        <f t="shared" si="2"/>
        <v>613.47</v>
      </c>
      <c r="F18" s="14"/>
    </row>
    <row r="19" spans="1:7" s="9" customFormat="1">
      <c r="A19" s="39" t="s">
        <v>80</v>
      </c>
      <c r="B19" s="16" t="s">
        <v>55</v>
      </c>
      <c r="C19" s="16">
        <v>2700</v>
      </c>
      <c r="D19" s="16">
        <v>647</v>
      </c>
      <c r="E19" s="27">
        <f t="shared" si="2"/>
        <v>782.87</v>
      </c>
      <c r="F19" s="14"/>
    </row>
    <row r="20" spans="1:7" s="9" customFormat="1" ht="11.25" customHeight="1">
      <c r="A20" s="39" t="s">
        <v>81</v>
      </c>
      <c r="B20" s="34" t="s">
        <v>55</v>
      </c>
      <c r="C20" s="16">
        <v>2700</v>
      </c>
      <c r="D20" s="16">
        <v>647</v>
      </c>
      <c r="E20" s="27">
        <f t="shared" si="2"/>
        <v>782.87</v>
      </c>
      <c r="F20" s="14"/>
    </row>
    <row r="21" spans="1:7">
      <c r="A21" s="40" t="s">
        <v>56</v>
      </c>
      <c r="B21" s="34"/>
      <c r="C21" s="16">
        <v>2150</v>
      </c>
      <c r="D21" s="15">
        <v>318</v>
      </c>
      <c r="E21" s="27">
        <f t="shared" si="2"/>
        <v>384.78</v>
      </c>
      <c r="F21" s="14"/>
    </row>
    <row r="22" spans="1:7">
      <c r="A22" s="40" t="s">
        <v>115</v>
      </c>
      <c r="B22" s="34" t="s">
        <v>93</v>
      </c>
      <c r="C22" s="16">
        <v>1860</v>
      </c>
      <c r="D22" s="15">
        <v>337</v>
      </c>
      <c r="E22" s="27">
        <f t="shared" si="2"/>
        <v>407.77</v>
      </c>
      <c r="F22" s="14"/>
    </row>
    <row r="23" spans="1:7">
      <c r="A23" s="41" t="s">
        <v>112</v>
      </c>
      <c r="B23" s="41"/>
      <c r="C23" s="41"/>
      <c r="D23" s="41"/>
      <c r="E23" s="41"/>
    </row>
    <row r="24" spans="1:7">
      <c r="A24" s="36"/>
      <c r="B24" s="37"/>
      <c r="C24" s="37"/>
      <c r="D24" s="37"/>
      <c r="E24" s="37"/>
    </row>
    <row r="25" spans="1:7" ht="24">
      <c r="A25" s="47" t="s">
        <v>57</v>
      </c>
      <c r="B25" s="47" t="s">
        <v>58</v>
      </c>
      <c r="C25" s="47" t="s">
        <v>59</v>
      </c>
      <c r="D25" s="47" t="s">
        <v>60</v>
      </c>
      <c r="E25" s="47" t="s">
        <v>61</v>
      </c>
    </row>
    <row r="26" spans="1:7">
      <c r="A26" s="38" t="s">
        <v>85</v>
      </c>
      <c r="B26" s="15">
        <v>3</v>
      </c>
      <c r="C26" s="15">
        <v>15</v>
      </c>
      <c r="D26" s="16">
        <v>50</v>
      </c>
      <c r="E26" s="27">
        <f t="shared" ref="E26:E31" si="3">D26*1.21</f>
        <v>60.5</v>
      </c>
      <c r="F26" s="14"/>
      <c r="G26" s="14"/>
    </row>
    <row r="27" spans="1:7">
      <c r="A27" s="38" t="s">
        <v>86</v>
      </c>
      <c r="B27" s="15">
        <v>2</v>
      </c>
      <c r="C27" s="15">
        <v>60</v>
      </c>
      <c r="D27" s="16">
        <v>69</v>
      </c>
      <c r="E27" s="27">
        <f t="shared" si="3"/>
        <v>83.49</v>
      </c>
      <c r="F27" s="14"/>
      <c r="G27" s="14"/>
    </row>
    <row r="28" spans="1:7">
      <c r="A28" s="38" t="s">
        <v>86</v>
      </c>
      <c r="B28" s="15">
        <v>2</v>
      </c>
      <c r="C28" s="15">
        <v>15</v>
      </c>
      <c r="D28" s="16">
        <v>73</v>
      </c>
      <c r="E28" s="27">
        <f t="shared" si="3"/>
        <v>88.33</v>
      </c>
      <c r="F28" s="14"/>
      <c r="G28" s="14"/>
    </row>
    <row r="29" spans="1:7">
      <c r="A29" s="38" t="s">
        <v>94</v>
      </c>
      <c r="B29" s="15">
        <v>2</v>
      </c>
      <c r="C29" s="15">
        <v>15</v>
      </c>
      <c r="D29" s="16">
        <v>163</v>
      </c>
      <c r="E29" s="27">
        <f t="shared" si="3"/>
        <v>197.23</v>
      </c>
      <c r="F29" s="14"/>
      <c r="G29" s="14"/>
    </row>
    <row r="30" spans="1:7" s="9" customFormat="1">
      <c r="A30" s="38" t="s">
        <v>87</v>
      </c>
      <c r="B30" s="16">
        <v>2</v>
      </c>
      <c r="C30" s="15">
        <v>7</v>
      </c>
      <c r="D30" s="16">
        <v>173</v>
      </c>
      <c r="E30" s="27">
        <f t="shared" si="3"/>
        <v>209.32999999999998</v>
      </c>
      <c r="F30" s="14"/>
      <c r="G30" s="14"/>
    </row>
    <row r="31" spans="1:7" s="9" customFormat="1">
      <c r="A31" s="38" t="s">
        <v>88</v>
      </c>
      <c r="B31" s="16">
        <v>5</v>
      </c>
      <c r="C31" s="15">
        <v>9</v>
      </c>
      <c r="D31" s="16">
        <v>133</v>
      </c>
      <c r="E31" s="27">
        <f t="shared" si="3"/>
        <v>160.93</v>
      </c>
      <c r="F31" s="14"/>
      <c r="G31" s="14"/>
    </row>
    <row r="32" spans="1:7" s="9" customFormat="1">
      <c r="A32" s="39" t="s">
        <v>95</v>
      </c>
      <c r="B32" s="16">
        <v>2</v>
      </c>
      <c r="C32" s="16">
        <v>15</v>
      </c>
      <c r="D32" s="16">
        <v>148</v>
      </c>
      <c r="E32" s="27">
        <f t="shared" ref="E32" si="4">D32*1.21</f>
        <v>179.07999999999998</v>
      </c>
      <c r="F32" s="14"/>
      <c r="G32" s="14"/>
    </row>
    <row r="33" spans="1:6">
      <c r="A33" s="41" t="s">
        <v>62</v>
      </c>
      <c r="B33" s="41"/>
      <c r="C33" s="41"/>
      <c r="D33" s="41"/>
      <c r="E33" s="41"/>
      <c r="F33" s="14"/>
    </row>
    <row r="34" spans="1:6">
      <c r="A34" s="37"/>
      <c r="B34" s="37"/>
      <c r="C34" s="37"/>
      <c r="D34" s="37"/>
      <c r="E34" s="37"/>
      <c r="F34" s="14"/>
    </row>
    <row r="35" spans="1:6" ht="36">
      <c r="A35" s="53" t="s">
        <v>63</v>
      </c>
      <c r="B35" s="54"/>
      <c r="C35" s="55"/>
      <c r="D35" s="47" t="s">
        <v>64</v>
      </c>
      <c r="E35" s="47" t="s">
        <v>65</v>
      </c>
      <c r="F35" s="14"/>
    </row>
    <row r="36" spans="1:6">
      <c r="A36" s="58" t="s">
        <v>100</v>
      </c>
      <c r="B36" s="59"/>
      <c r="C36" s="60"/>
      <c r="D36" s="42">
        <v>953</v>
      </c>
      <c r="E36" s="35">
        <f t="shared" ref="E36:E48" si="5">D36*1.21</f>
        <v>1153.1299999999999</v>
      </c>
      <c r="F36" s="14"/>
    </row>
    <row r="37" spans="1:6" ht="12.95" customHeight="1">
      <c r="A37" s="58" t="s">
        <v>101</v>
      </c>
      <c r="B37" s="59"/>
      <c r="C37" s="60"/>
      <c r="D37" s="42">
        <v>208</v>
      </c>
      <c r="E37" s="35">
        <f t="shared" si="5"/>
        <v>251.68</v>
      </c>
      <c r="F37" s="14"/>
    </row>
    <row r="38" spans="1:6" ht="12.95" customHeight="1">
      <c r="A38" s="58" t="s">
        <v>102</v>
      </c>
      <c r="B38" s="59"/>
      <c r="C38" s="60"/>
      <c r="D38" s="42">
        <v>241</v>
      </c>
      <c r="E38" s="35">
        <f t="shared" si="5"/>
        <v>291.61</v>
      </c>
      <c r="F38" s="14"/>
    </row>
    <row r="39" spans="1:6" ht="12.95" customHeight="1">
      <c r="A39" s="58" t="s">
        <v>103</v>
      </c>
      <c r="B39" s="59"/>
      <c r="C39" s="60"/>
      <c r="D39" s="42">
        <v>445</v>
      </c>
      <c r="E39" s="35">
        <f t="shared" si="5"/>
        <v>538.44999999999993</v>
      </c>
      <c r="F39" s="14"/>
    </row>
    <row r="40" spans="1:6" ht="12.95" customHeight="1">
      <c r="A40" s="61" t="s">
        <v>66</v>
      </c>
      <c r="B40" s="62"/>
      <c r="C40" s="63"/>
      <c r="D40" s="43">
        <v>1075</v>
      </c>
      <c r="E40" s="27">
        <f t="shared" si="5"/>
        <v>1300.75</v>
      </c>
      <c r="F40" s="14"/>
    </row>
    <row r="41" spans="1:6" ht="12.95" customHeight="1">
      <c r="A41" s="58" t="s">
        <v>67</v>
      </c>
      <c r="B41" s="59"/>
      <c r="C41" s="60"/>
      <c r="D41" s="42">
        <v>377</v>
      </c>
      <c r="E41" s="35">
        <f t="shared" si="5"/>
        <v>456.16999999999996</v>
      </c>
      <c r="F41" s="14"/>
    </row>
    <row r="42" spans="1:6" ht="12.95" customHeight="1">
      <c r="A42" s="61" t="s">
        <v>68</v>
      </c>
      <c r="B42" s="62"/>
      <c r="C42" s="63"/>
      <c r="D42" s="43">
        <v>2592</v>
      </c>
      <c r="E42" s="27">
        <f t="shared" si="5"/>
        <v>3136.3199999999997</v>
      </c>
      <c r="F42" s="14"/>
    </row>
    <row r="43" spans="1:6" ht="12.95" customHeight="1">
      <c r="A43" s="61" t="s">
        <v>69</v>
      </c>
      <c r="B43" s="62"/>
      <c r="C43" s="63"/>
      <c r="D43" s="43">
        <v>702</v>
      </c>
      <c r="E43" s="27">
        <f t="shared" si="5"/>
        <v>849.42</v>
      </c>
      <c r="F43" s="14"/>
    </row>
    <row r="44" spans="1:6" s="9" customFormat="1" ht="12.95" customHeight="1">
      <c r="A44" s="58" t="s">
        <v>83</v>
      </c>
      <c r="B44" s="59"/>
      <c r="C44" s="60"/>
      <c r="D44" s="42">
        <v>492</v>
      </c>
      <c r="E44" s="27">
        <f t="shared" si="5"/>
        <v>595.31999999999994</v>
      </c>
      <c r="F44" s="14"/>
    </row>
    <row r="45" spans="1:6" s="9" customFormat="1" ht="12.95" customHeight="1">
      <c r="A45" s="58" t="s">
        <v>70</v>
      </c>
      <c r="B45" s="59"/>
      <c r="C45" s="60"/>
      <c r="D45" s="42">
        <v>307</v>
      </c>
      <c r="E45" s="27">
        <f t="shared" si="5"/>
        <v>371.46999999999997</v>
      </c>
      <c r="F45" s="14"/>
    </row>
    <row r="46" spans="1:6" s="9" customFormat="1" ht="12.95" customHeight="1">
      <c r="A46" s="58" t="s">
        <v>84</v>
      </c>
      <c r="B46" s="59"/>
      <c r="C46" s="60"/>
      <c r="D46" s="42">
        <v>355</v>
      </c>
      <c r="E46" s="27">
        <f t="shared" si="5"/>
        <v>429.55</v>
      </c>
      <c r="F46" s="14"/>
    </row>
    <row r="47" spans="1:6" s="9" customFormat="1" ht="12.95" customHeight="1">
      <c r="A47" s="58" t="s">
        <v>71</v>
      </c>
      <c r="B47" s="59"/>
      <c r="C47" s="60"/>
      <c r="D47" s="42">
        <v>331</v>
      </c>
      <c r="E47" s="27">
        <f t="shared" ref="E47" si="6">D47*1.21</f>
        <v>400.51</v>
      </c>
      <c r="F47" s="14"/>
    </row>
    <row r="48" spans="1:6" s="9" customFormat="1" ht="12.95" customHeight="1">
      <c r="A48" s="56" t="s">
        <v>106</v>
      </c>
      <c r="B48" s="56"/>
      <c r="C48" s="56"/>
      <c r="D48" s="42">
        <v>423</v>
      </c>
      <c r="E48" s="27">
        <f t="shared" si="5"/>
        <v>511.83</v>
      </c>
      <c r="F48" s="14"/>
    </row>
    <row r="49" spans="1:7" s="9" customFormat="1" ht="12.95" customHeight="1">
      <c r="A49" s="45"/>
      <c r="B49" s="45"/>
      <c r="C49" s="45"/>
      <c r="D49" s="46"/>
      <c r="E49" s="44"/>
    </row>
    <row r="50" spans="1:7" ht="11.25" customHeight="1">
      <c r="A50" s="57" t="s">
        <v>14</v>
      </c>
      <c r="B50" s="57"/>
      <c r="C50" s="57"/>
      <c r="D50" s="57"/>
      <c r="E50" s="10"/>
      <c r="F50" s="11"/>
      <c r="G50" s="11"/>
    </row>
    <row r="51" spans="1:7" ht="17.100000000000001" customHeight="1">
      <c r="A51" s="12"/>
    </row>
    <row r="52" spans="1:7" ht="17.100000000000001" customHeight="1">
      <c r="A52" s="12"/>
    </row>
  </sheetData>
  <mergeCells count="17">
    <mergeCell ref="A14:C14"/>
    <mergeCell ref="A35:C35"/>
    <mergeCell ref="A1:E1"/>
    <mergeCell ref="A48:C48"/>
    <mergeCell ref="A50:D50"/>
    <mergeCell ref="A39:C39"/>
    <mergeCell ref="A40:C40"/>
    <mergeCell ref="A41:C41"/>
    <mergeCell ref="A42:C42"/>
    <mergeCell ref="A43:C43"/>
    <mergeCell ref="A44:C44"/>
    <mergeCell ref="A46:C46"/>
    <mergeCell ref="A47:C47"/>
    <mergeCell ref="A36:C36"/>
    <mergeCell ref="A37:C37"/>
    <mergeCell ref="A45:C45"/>
    <mergeCell ref="A38:C3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Podlahy 2020</vt:lpstr>
      <vt:lpstr>Doplňky 2020</vt:lpstr>
    </vt:vector>
  </TitlesOfParts>
  <Company>Everel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Everel s.r.o.</dc:creator>
  <cp:lastModifiedBy>René Dvořák</cp:lastModifiedBy>
  <cp:lastPrinted>2018-11-21T07:43:04Z</cp:lastPrinted>
  <dcterms:created xsi:type="dcterms:W3CDTF">2007-01-26T09:44:31Z</dcterms:created>
  <dcterms:modified xsi:type="dcterms:W3CDTF">2020-03-30T12:16:47Z</dcterms:modified>
</cp:coreProperties>
</file>